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<sst xmlns="http://schemas.openxmlformats.org/spreadsheetml/2006/main" count="36" uniqueCount="25">
  <si>
    <t>分项报价表</t>
  </si>
  <si>
    <t>序号</t>
  </si>
  <si>
    <t>材料名称</t>
  </si>
  <si>
    <t>规格</t>
  </si>
  <si>
    <t>单位</t>
  </si>
  <si>
    <t>暂估数量</t>
  </si>
  <si>
    <t>成交单价（元）</t>
  </si>
  <si>
    <t>小计（元）</t>
  </si>
  <si>
    <t>聚氨脂防水涂料</t>
  </si>
  <si>
    <t>双组份</t>
  </si>
  <si>
    <t>kg</t>
  </si>
  <si>
    <t>单组份</t>
  </si>
  <si>
    <t>JS水泥基防水涂料</t>
  </si>
  <si>
    <t>17kg</t>
  </si>
  <si>
    <t>自粘聚合物改性沥青防水卷材</t>
  </si>
  <si>
    <t>1.5mm
（无胎）</t>
  </si>
  <si>
    <t>m²</t>
  </si>
  <si>
    <t>2.0mm
（聚酯胎）</t>
  </si>
  <si>
    <t>3.0mm
（聚酯胎）</t>
  </si>
  <si>
    <t>SBS改性沥青防水卷材</t>
  </si>
  <si>
    <t>3.0mm
（玻纤胎）</t>
  </si>
  <si>
    <t>4.0mm
（玻纤胎）</t>
  </si>
  <si>
    <t>液体卷材</t>
  </si>
  <si>
    <t>18kg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</si>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</sst>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zoomScale="115" zoomScaleNormal="115" topLeftCell="A2" workbookViewId="0">
      <selection activeCell="F2" sqref="F2"/>
    </sheetView>
  </sheetViews>
  <sheetFormatPr defaultColWidth="9" defaultRowHeight="14.25" outlineLevelCol="6"/>
  <cols>
    <col min="1" max="1" width="6.18333333333333" style="1" customWidth="1"/>
    <col min="2" max="2" width="18.2583333333333" style="1" customWidth="1"/>
    <col min="3" max="3" width="11.9583333333333" style="1" customWidth="1"/>
    <col min="4" max="4" width="7.16666666666667" style="1" customWidth="1"/>
    <col min="5" max="5" width="9" style="1"/>
    <col min="6" max="6" width="10.7083333333333" style="1" customWidth="1"/>
    <col min="7" max="7" width="10.375" style="1"/>
    <col min="8" max="16384" width="9" style="1"/>
  </cols>
  <sheetData>
    <row r="1" ht="44" customHeight="1" spans="1:7">
      <c r="A1" s="2" t="s">
        <v>0</v>
      </c>
      <c r="B1" s="2"/>
      <c r="C1" s="2"/>
      <c r="D1" s="2"/>
      <c r="E1" s="2"/>
      <c r="F1" s="2"/>
      <c r="G1" s="2"/>
    </row>
    <row r="2" ht="5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44" customHeight="1" spans="1:7">
      <c r="A3" s="3">
        <v>1</v>
      </c>
      <c r="B3" s="3" t="s">
        <v>8</v>
      </c>
      <c r="C3" s="3" t="s">
        <v>9</v>
      </c>
      <c r="D3" s="3" t="s">
        <v>10</v>
      </c>
      <c r="E3" s="3">
        <v>6096</v>
      </c>
      <c r="F3" s="3">
        <v>9.5</v>
      </c>
      <c r="G3" s="3">
        <f>E3*F3</f>
        <v>57912</v>
      </c>
    </row>
    <row r="4" ht="44" customHeight="1" spans="1:7">
      <c r="A4" s="3">
        <v>2</v>
      </c>
      <c r="B4" s="3" t="s">
        <v>8</v>
      </c>
      <c r="C4" s="3" t="s">
        <v>11</v>
      </c>
      <c r="D4" s="3" t="s">
        <v>10</v>
      </c>
      <c r="E4" s="3">
        <v>6201</v>
      </c>
      <c r="F4" s="3">
        <v>9</v>
      </c>
      <c r="G4" s="3">
        <f t="shared" ref="G4:G11" si="0">E4*F4</f>
        <v>55809</v>
      </c>
    </row>
    <row r="5" ht="44" customHeight="1" spans="1:7">
      <c r="A5" s="3">
        <v>3</v>
      </c>
      <c r="B5" s="3" t="s">
        <v>12</v>
      </c>
      <c r="C5" s="3" t="s">
        <v>13</v>
      </c>
      <c r="D5" s="3" t="s">
        <v>10</v>
      </c>
      <c r="E5" s="3">
        <v>14532</v>
      </c>
      <c r="F5" s="3">
        <v>4.8</v>
      </c>
      <c r="G5" s="3">
        <f t="shared" si="0"/>
        <v>69753.6</v>
      </c>
    </row>
    <row r="6" ht="44" customHeight="1" spans="1:7">
      <c r="A6" s="3">
        <v>4</v>
      </c>
      <c r="B6" s="3" t="s">
        <v>14</v>
      </c>
      <c r="C6" s="3" t="s">
        <v>15</v>
      </c>
      <c r="D6" s="3" t="s">
        <v>16</v>
      </c>
      <c r="E6" s="3">
        <v>5748</v>
      </c>
      <c r="F6" s="3">
        <v>13</v>
      </c>
      <c r="G6" s="3">
        <f t="shared" si="0"/>
        <v>74724</v>
      </c>
    </row>
    <row r="7" ht="44" customHeight="1" spans="1:7">
      <c r="A7" s="3">
        <v>5</v>
      </c>
      <c r="B7" s="3" t="s">
        <v>14</v>
      </c>
      <c r="C7" s="3" t="s">
        <v>17</v>
      </c>
      <c r="D7" s="3" t="s">
        <v>16</v>
      </c>
      <c r="E7" s="3">
        <v>670</v>
      </c>
      <c r="F7" s="3">
        <v>17</v>
      </c>
      <c r="G7" s="3">
        <f t="shared" si="0"/>
        <v>11390</v>
      </c>
    </row>
    <row r="8" ht="44" customHeight="1" spans="1:7">
      <c r="A8" s="3">
        <v>6</v>
      </c>
      <c r="B8" s="3" t="s">
        <v>14</v>
      </c>
      <c r="C8" s="3" t="s">
        <v>18</v>
      </c>
      <c r="D8" s="3" t="s">
        <v>16</v>
      </c>
      <c r="E8" s="3">
        <v>33817</v>
      </c>
      <c r="F8" s="3">
        <v>19.5</v>
      </c>
      <c r="G8" s="3">
        <f t="shared" si="0"/>
        <v>659431.5</v>
      </c>
    </row>
    <row r="9" ht="44" customHeight="1" spans="1:7">
      <c r="A9" s="3">
        <v>7</v>
      </c>
      <c r="B9" s="3" t="s">
        <v>19</v>
      </c>
      <c r="C9" s="3" t="s">
        <v>20</v>
      </c>
      <c r="D9" s="3" t="s">
        <v>16</v>
      </c>
      <c r="E9" s="3">
        <v>582</v>
      </c>
      <c r="F9" s="3">
        <v>16</v>
      </c>
      <c r="G9" s="3">
        <f t="shared" si="0"/>
        <v>9312</v>
      </c>
    </row>
    <row r="10" ht="44" customHeight="1" spans="1:7">
      <c r="A10" s="3">
        <v>8</v>
      </c>
      <c r="B10" s="3" t="s">
        <v>19</v>
      </c>
      <c r="C10" s="3" t="s">
        <v>21</v>
      </c>
      <c r="D10" s="3" t="s">
        <v>16</v>
      </c>
      <c r="E10" s="3">
        <v>10069</v>
      </c>
      <c r="F10" s="3">
        <v>19.5</v>
      </c>
      <c r="G10" s="3">
        <f t="shared" si="0"/>
        <v>196345.5</v>
      </c>
    </row>
    <row r="11" ht="44" customHeight="1" spans="1:7">
      <c r="A11" s="3">
        <v>9</v>
      </c>
      <c r="B11" s="3" t="s">
        <v>22</v>
      </c>
      <c r="C11" s="3" t="s">
        <v>23</v>
      </c>
      <c r="D11" s="3" t="s">
        <v>10</v>
      </c>
      <c r="E11" s="3">
        <v>2691</v>
      </c>
      <c r="F11" s="3">
        <v>5</v>
      </c>
      <c r="G11" s="3">
        <f t="shared" si="0"/>
        <v>13455</v>
      </c>
    </row>
    <row r="12" ht="44" customHeight="1" spans="1:7">
      <c r="A12" s="3">
        <v>10</v>
      </c>
      <c r="B12" s="3" t="s">
        <v>24</v>
      </c>
      <c r="C12" s="3"/>
      <c r="D12" s="3"/>
      <c r="E12" s="3"/>
      <c r="F12" s="3"/>
      <c r="G12" s="3">
        <f>SUM(G3:G11)</f>
        <v>1148132.6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</cp:lastModifiedBy>
  <dcterms:created xsi:type="dcterms:W3CDTF">2023-12-14T01:05:00Z</dcterms:created>
  <dcterms:modified xsi:type="dcterms:W3CDTF">2023-12-28T08:24:44Z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8AFE7574A01A4002BD715398644541AF_13</vt:lpwstr>
  </property>
  <property fmtid="{D5CDD505-2E9C-101B-9397-08002B2CF9AE}" pid="3" name="KSOProductBuildVer">
    <vt:lpwstr>2052-12.1.0.16120</vt:lpwstr>
  </property>
</Properties>
</file>